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<sst xmlns="http://schemas.openxmlformats.org/spreadsheetml/2006/main" count="112" uniqueCount="35">
  <si>
    <t>Тип помещения</t>
  </si>
  <si>
    <t>Корпус/ Этаж</t>
  </si>
  <si>
    <t>Наличие лифта</t>
  </si>
  <si>
    <t>Номера комнат</t>
  </si>
  <si>
    <t>Арендуемая площадь в м2</t>
  </si>
  <si>
    <t>Арендная ставка, за м2</t>
  </si>
  <si>
    <t>Затраты на коммунальные услуги, за м2</t>
  </si>
  <si>
    <t>Фотография помещения</t>
  </si>
  <si>
    <t>План помещения и примечания</t>
  </si>
  <si>
    <t>Офис</t>
  </si>
  <si>
    <t>+</t>
  </si>
  <si>
    <t>4</t>
  </si>
  <si>
    <t>9, 9а</t>
  </si>
  <si>
    <t>8</t>
  </si>
  <si>
    <t>36-40; V-5</t>
  </si>
  <si>
    <t>512</t>
  </si>
  <si>
    <t>1-8,22-28;30-35;VII-5;</t>
  </si>
  <si>
    <t>01 / 2</t>
  </si>
  <si>
    <t>225, 229-231</t>
  </si>
  <si>
    <t>нет</t>
  </si>
  <si>
    <t>11 / 4</t>
  </si>
  <si>
    <t>Общая стоимость аренды с учетом услуг</t>
  </si>
  <si>
    <t>12 / 4</t>
  </si>
  <si>
    <t>11 / 5</t>
  </si>
  <si>
    <t>12 / 5</t>
  </si>
  <si>
    <t>12 / 3</t>
  </si>
  <si>
    <t>грузовой</t>
  </si>
  <si>
    <t>Склад</t>
  </si>
  <si>
    <t>12 / 0</t>
  </si>
  <si>
    <t>Т</t>
  </si>
  <si>
    <t>ангар</t>
  </si>
  <si>
    <t>V-IX, IV ч.</t>
  </si>
  <si>
    <t>7-13, VII,VIII-7</t>
  </si>
  <si>
    <t>Реестр свободных площадей НПО "Орбита" на 14.01.2009 г</t>
  </si>
  <si>
    <t>216,217,218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</si>
</sst>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[$грн.-422]_-;\-* #,##0.00\ [$грн.-422]_-;_-* &quot;-&quot;??\ [$грн.-422]_-;_-@_-"/>
    <numFmt numFmtId="169" formatCode="_-* #,##0.0\ [$грн.-422]_-;\-* #,##0.0\ [$грн.-422]_-;_-* &quot;-&quot;??\ [$грн.-422]_-;_-@_-"/>
    <numFmt numFmtId="170" formatCode="_-* #,##0\ [$грн.-422]_-;\-* #,##0\ [$грн.-422]_-;_-* &quot;-&quot;??\ [$грн.-422]_-;_-@_-"/>
  </numFmts>
  <fonts count="8">
    <font>
      <sz val="1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6"/>
      <color indexed="1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3" fontId="3" fillId="0" borderId="1" xfId="18" applyFont="1" applyFill="1" applyBorder="1" applyAlignment="1">
      <alignment vertical="center" wrapText="1"/>
    </xf>
    <xf numFmtId="43" fontId="3" fillId="0" borderId="2" xfId="18" applyFont="1" applyFill="1" applyBorder="1" applyAlignment="1">
      <alignment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169" fontId="3" fillId="0" borderId="3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Border="1" applyAlignment="1">
      <alignment/>
    </xf>
    <xf numFmtId="170" fontId="3" fillId="0" borderId="1" xfId="0" applyNumberFormat="1" applyFont="1" applyFill="1" applyBorder="1" applyAlignment="1">
      <alignment/>
    </xf>
    <xf numFmtId="170" fontId="3" fillId="0" borderId="2" xfId="0" applyNumberFormat="1" applyFont="1" applyFill="1" applyBorder="1" applyAlignment="1">
      <alignment/>
    </xf>
    <xf numFmtId="168" fontId="3" fillId="0" borderId="1" xfId="0" applyNumberFormat="1" applyFont="1" applyBorder="1" applyAlignment="1">
      <alignment/>
    </xf>
    <xf numFmtId="168" fontId="3" fillId="0" borderId="1" xfId="0" applyNumberFormat="1" applyFont="1" applyFill="1" applyBorder="1" applyAlignment="1">
      <alignment/>
    </xf>
    <xf numFmtId="168" fontId="3" fillId="0" borderId="2" xfId="0" applyNumberFormat="1" applyFont="1" applyFill="1" applyBorder="1" applyAlignment="1">
      <alignment/>
    </xf>
    <xf numFmtId="168" fontId="3" fillId="0" borderId="3" xfId="0" applyNumberFormat="1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70" fontId="3" fillId="0" borderId="4" xfId="0" applyNumberFormat="1" applyFont="1" applyBorder="1" applyAlignment="1">
      <alignment/>
    </xf>
    <xf numFmtId="0" fontId="3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3" fontId="3" fillId="0" borderId="5" xfId="18" applyFont="1" applyFill="1" applyBorder="1" applyAlignment="1">
      <alignment vertical="center" wrapText="1"/>
    </xf>
    <xf numFmtId="169" fontId="3" fillId="0" borderId="5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43" fontId="3" fillId="0" borderId="6" xfId="18" applyFont="1" applyFill="1" applyBorder="1" applyAlignment="1">
      <alignment vertical="center" wrapText="1"/>
    </xf>
    <xf numFmtId="169" fontId="3" fillId="0" borderId="6" xfId="0" applyNumberFormat="1" applyFont="1" applyFill="1" applyBorder="1" applyAlignment="1">
      <alignment horizontal="center" vertical="center" wrapText="1"/>
    </xf>
    <xf numFmtId="170" fontId="3" fillId="0" borderId="6" xfId="0" applyNumberFormat="1" applyFont="1" applyFill="1" applyBorder="1" applyAlignment="1">
      <alignment/>
    </xf>
    <xf numFmtId="168" fontId="3" fillId="0" borderId="6" xfId="0" applyNumberFormat="1" applyFont="1" applyFill="1" applyBorder="1" applyAlignment="1">
      <alignment/>
    </xf>
    <xf numFmtId="49" fontId="3" fillId="2" borderId="3" xfId="0" applyNumberFormat="1" applyFont="1" applyFill="1" applyBorder="1" applyAlignment="1">
      <alignment horizontal="center" vertical="center" wrapText="1"/>
    </xf>
    <xf numFmtId="43" fontId="3" fillId="2" borderId="3" xfId="18" applyFont="1" applyFill="1" applyBorder="1" applyAlignment="1">
      <alignment vertical="center" wrapText="1"/>
    </xf>
    <xf numFmtId="170" fontId="3" fillId="0" borderId="3" xfId="0" applyNumberFormat="1" applyFont="1" applyFill="1" applyBorder="1" applyAlignment="1">
      <alignment/>
    </xf>
    <xf numFmtId="43" fontId="3" fillId="0" borderId="4" xfId="18" applyFont="1" applyFill="1" applyBorder="1" applyAlignment="1">
      <alignment/>
    </xf>
    <xf numFmtId="169" fontId="3" fillId="0" borderId="4" xfId="18" applyNumberFormat="1" applyFont="1" applyFill="1" applyBorder="1" applyAlignment="1">
      <alignment/>
    </xf>
    <xf numFmtId="168" fontId="3" fillId="0" borderId="4" xfId="0" applyNumberFormat="1" applyFont="1" applyBorder="1" applyAlignment="1">
      <alignment/>
    </xf>
    <xf numFmtId="170" fontId="3" fillId="0" borderId="5" xfId="0" applyNumberFormat="1" applyFont="1" applyFill="1" applyBorder="1" applyAlignment="1">
      <alignment/>
    </xf>
    <xf numFmtId="0" fontId="2" fillId="0" borderId="7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3" fontId="3" fillId="0" borderId="3" xfId="18" applyFont="1" applyFill="1" applyBorder="1" applyAlignment="1">
      <alignment vertical="center" wrapText="1"/>
    </xf>
    <xf numFmtId="169" fontId="3" fillId="0" borderId="6" xfId="0" applyNumberFormat="1" applyFont="1" applyFill="1" applyBorder="1" applyAlignment="1">
      <alignment horizontal="center"/>
    </xf>
    <xf numFmtId="169" fontId="3" fillId="0" borderId="3" xfId="0" applyNumberFormat="1" applyFont="1" applyFill="1" applyBorder="1" applyAlignment="1">
      <alignment horizontal="center"/>
    </xf>
    <xf numFmtId="168" fontId="3" fillId="0" borderId="6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70" fontId="3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170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85725</xdr:rowOff>
    </xdr:from>
    <xdr:to>
      <xdr:col>10</xdr:col>
      <xdr:colOff>9525</xdr:colOff>
      <xdr:row>30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5153025"/>
          <a:ext cx="9124950" cy="160020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Примечание. В расчетах указана примерная стоимость коммунальных услуг.
Уровень стоимости коммунальных услуг в отопительный период – 13 грн за 1м2.
Уровень стоимости коммунальных услуг в летний период - 3 грн за 1м2.
Указанные в реестре компоновки комнат являются условными. Возможен вариант сдачи в аренду комнат раздельно. 
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Интересующие Вас вопросы уточняйте по телефону 744-96-00. Контатное лицо Момот Людмила Павловна).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5" zoomScaleNormal="75" workbookViewId="0" topLeftCell="A1">
      <selection activeCell="D16" sqref="D16"/>
    </sheetView>
  </sheetViews>
  <sheetFormatPr defaultColWidth="9.00390625" defaultRowHeight="12.75" zeroHeight="1"/>
  <cols>
    <col min="1" max="1" width="9.125" style="6" customWidth="1"/>
    <col min="2" max="2" width="9.125" style="7" customWidth="1"/>
    <col min="3" max="3" width="12.125" style="6" customWidth="1"/>
    <col min="4" max="4" width="14.125" style="6" customWidth="1"/>
    <col min="5" max="5" width="13.25390625" style="13" customWidth="1"/>
    <col min="6" max="6" width="12.375" style="1" customWidth="1"/>
    <col min="7" max="7" width="11.75390625" style="1" bestFit="1" customWidth="1"/>
    <col min="8" max="8" width="16.625" style="1" customWidth="1"/>
    <col min="9" max="9" width="9.00390625" style="1" customWidth="1"/>
    <col min="10" max="10" width="12.75390625" style="1" customWidth="1"/>
    <col min="11" max="11" width="9.125" style="1" customWidth="1"/>
    <col min="12" max="16384" width="0" style="1" hidden="1" customWidth="1"/>
  </cols>
  <sheetData>
    <row r="1" spans="1:10" ht="25.5" thickBot="1">
      <c r="A1" s="80" t="s">
        <v>33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86.25" thickBot="1">
      <c r="A2" s="68" t="s">
        <v>0</v>
      </c>
      <c r="B2" s="66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 t="s">
        <v>21</v>
      </c>
      <c r="I2" s="65" t="s">
        <v>7</v>
      </c>
      <c r="J2" s="67" t="s">
        <v>8</v>
      </c>
    </row>
    <row r="3" spans="1:10" ht="14.25">
      <c r="A3" s="69" t="s">
        <v>9</v>
      </c>
      <c r="B3" s="70" t="s">
        <v>17</v>
      </c>
      <c r="C3" s="50" t="s">
        <v>10</v>
      </c>
      <c r="D3" s="52" t="s">
        <v>18</v>
      </c>
      <c r="E3" s="54">
        <v>58.3</v>
      </c>
      <c r="F3" s="72">
        <v>60</v>
      </c>
      <c r="G3" s="76">
        <v>13</v>
      </c>
      <c r="H3" s="74">
        <f aca="true" t="shared" si="0" ref="H3:H20">E3*(F3+G3)</f>
        <v>4255.9</v>
      </c>
      <c r="I3" s="75" t="s">
        <v>19</v>
      </c>
      <c r="J3" s="75" t="s">
        <v>19</v>
      </c>
    </row>
    <row r="4" spans="1:10" ht="15" thickBot="1">
      <c r="A4" s="77" t="s">
        <v>9</v>
      </c>
      <c r="B4" s="20" t="s">
        <v>17</v>
      </c>
      <c r="C4" s="16" t="s">
        <v>10</v>
      </c>
      <c r="D4" s="16" t="s">
        <v>34</v>
      </c>
      <c r="E4" s="71">
        <v>148.2</v>
      </c>
      <c r="F4" s="73">
        <v>40</v>
      </c>
      <c r="G4" s="78">
        <v>13</v>
      </c>
      <c r="H4" s="37">
        <f t="shared" si="0"/>
        <v>7854.599999999999</v>
      </c>
      <c r="I4" s="79" t="s">
        <v>19</v>
      </c>
      <c r="J4" s="79" t="s">
        <v>19</v>
      </c>
    </row>
    <row r="5" spans="1:10" ht="14.25">
      <c r="A5" s="39" t="s">
        <v>9</v>
      </c>
      <c r="B5" s="40" t="s">
        <v>20</v>
      </c>
      <c r="C5" s="39" t="s">
        <v>19</v>
      </c>
      <c r="D5" s="41">
        <v>23</v>
      </c>
      <c r="E5" s="61">
        <v>16</v>
      </c>
      <c r="F5" s="62">
        <v>42</v>
      </c>
      <c r="G5" s="42">
        <v>13</v>
      </c>
      <c r="H5" s="63">
        <f t="shared" si="0"/>
        <v>880</v>
      </c>
      <c r="I5" s="39" t="s">
        <v>19</v>
      </c>
      <c r="J5" s="39" t="s">
        <v>19</v>
      </c>
    </row>
    <row r="6" spans="1:10" ht="14.25">
      <c r="A6" s="14" t="s">
        <v>9</v>
      </c>
      <c r="B6" s="17" t="s">
        <v>20</v>
      </c>
      <c r="C6" s="14" t="s">
        <v>19</v>
      </c>
      <c r="D6" s="23" t="s">
        <v>12</v>
      </c>
      <c r="E6" s="26">
        <v>45.9</v>
      </c>
      <c r="F6" s="28">
        <v>40</v>
      </c>
      <c r="G6" s="31">
        <v>13</v>
      </c>
      <c r="H6" s="34">
        <f t="shared" si="0"/>
        <v>2432.7</v>
      </c>
      <c r="I6" s="14" t="s">
        <v>19</v>
      </c>
      <c r="J6" s="14" t="s">
        <v>19</v>
      </c>
    </row>
    <row r="7" spans="1:10" ht="14.25">
      <c r="A7" s="14" t="s">
        <v>9</v>
      </c>
      <c r="B7" s="17" t="s">
        <v>20</v>
      </c>
      <c r="C7" s="14" t="s">
        <v>19</v>
      </c>
      <c r="D7" s="23" t="s">
        <v>13</v>
      </c>
      <c r="E7" s="26">
        <v>15.3</v>
      </c>
      <c r="F7" s="28">
        <v>48</v>
      </c>
      <c r="G7" s="31">
        <v>13</v>
      </c>
      <c r="H7" s="34">
        <f t="shared" si="0"/>
        <v>933.3000000000001</v>
      </c>
      <c r="I7" s="14" t="s">
        <v>19</v>
      </c>
      <c r="J7" s="14" t="s">
        <v>19</v>
      </c>
    </row>
    <row r="8" spans="1:10" ht="14.25">
      <c r="A8" s="14" t="s">
        <v>9</v>
      </c>
      <c r="B8" s="17" t="s">
        <v>20</v>
      </c>
      <c r="C8" s="14" t="s">
        <v>19</v>
      </c>
      <c r="D8" s="23">
        <v>13</v>
      </c>
      <c r="E8" s="26">
        <v>13</v>
      </c>
      <c r="F8" s="28">
        <v>48</v>
      </c>
      <c r="G8" s="31">
        <v>13</v>
      </c>
      <c r="H8" s="34">
        <f t="shared" si="0"/>
        <v>793</v>
      </c>
      <c r="I8" s="14" t="s">
        <v>19</v>
      </c>
      <c r="J8" s="14" t="s">
        <v>19</v>
      </c>
    </row>
    <row r="9" spans="1:10" s="2" customFormat="1" ht="15" thickBot="1">
      <c r="A9" s="14" t="s">
        <v>9</v>
      </c>
      <c r="B9" s="17" t="s">
        <v>23</v>
      </c>
      <c r="C9" s="14" t="s">
        <v>19</v>
      </c>
      <c r="D9" s="23">
        <v>23.24</v>
      </c>
      <c r="E9" s="26">
        <v>26.3</v>
      </c>
      <c r="F9" s="28">
        <v>36</v>
      </c>
      <c r="G9" s="32">
        <v>13</v>
      </c>
      <c r="H9" s="34">
        <f t="shared" si="0"/>
        <v>1288.7</v>
      </c>
      <c r="I9" s="14" t="s">
        <v>19</v>
      </c>
      <c r="J9" s="14" t="s">
        <v>19</v>
      </c>
    </row>
    <row r="10" spans="1:10" s="2" customFormat="1" ht="14.25">
      <c r="A10" s="50" t="s">
        <v>9</v>
      </c>
      <c r="B10" s="51" t="s">
        <v>25</v>
      </c>
      <c r="C10" s="52" t="s">
        <v>26</v>
      </c>
      <c r="D10" s="53">
        <v>24</v>
      </c>
      <c r="E10" s="54">
        <v>41.9</v>
      </c>
      <c r="F10" s="55">
        <v>27</v>
      </c>
      <c r="G10" s="56">
        <v>13</v>
      </c>
      <c r="H10" s="57">
        <f t="shared" si="0"/>
        <v>1676</v>
      </c>
      <c r="I10" s="50" t="s">
        <v>19</v>
      </c>
      <c r="J10" s="50" t="s">
        <v>19</v>
      </c>
    </row>
    <row r="11" spans="1:10" s="2" customFormat="1" ht="14.25">
      <c r="A11" s="14" t="s">
        <v>9</v>
      </c>
      <c r="B11" s="18" t="s">
        <v>25</v>
      </c>
      <c r="C11" s="21" t="s">
        <v>26</v>
      </c>
      <c r="D11" s="23" t="s">
        <v>11</v>
      </c>
      <c r="E11" s="26">
        <v>20.2</v>
      </c>
      <c r="F11" s="28">
        <v>35</v>
      </c>
      <c r="G11" s="32">
        <v>13</v>
      </c>
      <c r="H11" s="35">
        <f t="shared" si="0"/>
        <v>969.5999999999999</v>
      </c>
      <c r="I11" s="14" t="s">
        <v>19</v>
      </c>
      <c r="J11" s="14" t="s">
        <v>19</v>
      </c>
    </row>
    <row r="12" spans="1:10" s="2" customFormat="1" ht="14.25">
      <c r="A12" s="14" t="s">
        <v>9</v>
      </c>
      <c r="B12" s="18" t="s">
        <v>25</v>
      </c>
      <c r="C12" s="21" t="s">
        <v>26</v>
      </c>
      <c r="D12" s="23">
        <v>7</v>
      </c>
      <c r="E12" s="26">
        <v>15.5</v>
      </c>
      <c r="F12" s="28">
        <v>35</v>
      </c>
      <c r="G12" s="32">
        <v>13</v>
      </c>
      <c r="H12" s="35">
        <f t="shared" si="0"/>
        <v>744</v>
      </c>
      <c r="I12" s="14" t="s">
        <v>19</v>
      </c>
      <c r="J12" s="14" t="s">
        <v>19</v>
      </c>
    </row>
    <row r="13" spans="1:10" s="2" customFormat="1" ht="14.25">
      <c r="A13" s="14" t="s">
        <v>9</v>
      </c>
      <c r="B13" s="18" t="s">
        <v>22</v>
      </c>
      <c r="C13" s="21" t="s">
        <v>26</v>
      </c>
      <c r="D13" s="23">
        <v>25</v>
      </c>
      <c r="E13" s="26">
        <v>15.9</v>
      </c>
      <c r="F13" s="28">
        <v>35</v>
      </c>
      <c r="G13" s="32">
        <v>13</v>
      </c>
      <c r="H13" s="35">
        <f t="shared" si="0"/>
        <v>763.2</v>
      </c>
      <c r="I13" s="14" t="s">
        <v>19</v>
      </c>
      <c r="J13" s="14" t="s">
        <v>19</v>
      </c>
    </row>
    <row r="14" spans="1:10" s="2" customFormat="1" ht="14.25">
      <c r="A14" s="14" t="s">
        <v>9</v>
      </c>
      <c r="B14" s="18" t="s">
        <v>24</v>
      </c>
      <c r="C14" s="21" t="s">
        <v>26</v>
      </c>
      <c r="D14" s="23" t="s">
        <v>14</v>
      </c>
      <c r="E14" s="26">
        <v>107.4</v>
      </c>
      <c r="F14" s="28">
        <v>35</v>
      </c>
      <c r="G14" s="32">
        <v>13</v>
      </c>
      <c r="H14" s="35">
        <f t="shared" si="0"/>
        <v>5155.200000000001</v>
      </c>
      <c r="I14" s="14" t="s">
        <v>19</v>
      </c>
      <c r="J14" s="14" t="s">
        <v>19</v>
      </c>
    </row>
    <row r="15" spans="1:10" s="2" customFormat="1" ht="14.25">
      <c r="A15" s="14" t="s">
        <v>9</v>
      </c>
      <c r="B15" s="18" t="s">
        <v>24</v>
      </c>
      <c r="C15" s="21" t="s">
        <v>26</v>
      </c>
      <c r="D15" s="23" t="s">
        <v>15</v>
      </c>
      <c r="E15" s="26">
        <v>21.4</v>
      </c>
      <c r="F15" s="28">
        <v>35</v>
      </c>
      <c r="G15" s="32">
        <v>13</v>
      </c>
      <c r="H15" s="35">
        <f t="shared" si="0"/>
        <v>1027.1999999999998</v>
      </c>
      <c r="I15" s="14" t="s">
        <v>19</v>
      </c>
      <c r="J15" s="14" t="s">
        <v>19</v>
      </c>
    </row>
    <row r="16" spans="1:10" s="2" customFormat="1" ht="28.5">
      <c r="A16" s="14" t="s">
        <v>9</v>
      </c>
      <c r="B16" s="18" t="s">
        <v>24</v>
      </c>
      <c r="C16" s="21" t="s">
        <v>26</v>
      </c>
      <c r="D16" s="24" t="s">
        <v>16</v>
      </c>
      <c r="E16" s="26">
        <v>410.6</v>
      </c>
      <c r="F16" s="28">
        <v>36</v>
      </c>
      <c r="G16" s="32">
        <v>13</v>
      </c>
      <c r="H16" s="35">
        <f t="shared" si="0"/>
        <v>20119.4</v>
      </c>
      <c r="I16" s="14" t="s">
        <v>19</v>
      </c>
      <c r="J16" s="14" t="s">
        <v>19</v>
      </c>
    </row>
    <row r="17" spans="1:10" s="2" customFormat="1" ht="14.25">
      <c r="A17" s="15" t="s">
        <v>9</v>
      </c>
      <c r="B17" s="19" t="s">
        <v>24</v>
      </c>
      <c r="C17" s="22" t="s">
        <v>26</v>
      </c>
      <c r="D17" s="25">
        <v>9</v>
      </c>
      <c r="E17" s="27">
        <v>40.7</v>
      </c>
      <c r="F17" s="29">
        <v>36</v>
      </c>
      <c r="G17" s="33">
        <v>13</v>
      </c>
      <c r="H17" s="36">
        <f t="shared" si="0"/>
        <v>1994.3000000000002</v>
      </c>
      <c r="I17" s="15" t="s">
        <v>19</v>
      </c>
      <c r="J17" s="15" t="s">
        <v>19</v>
      </c>
    </row>
    <row r="18" spans="1:10" s="2" customFormat="1" ht="15" thickBot="1">
      <c r="A18" s="38" t="s">
        <v>27</v>
      </c>
      <c r="B18" s="20" t="s">
        <v>28</v>
      </c>
      <c r="C18" s="16" t="s">
        <v>26</v>
      </c>
      <c r="D18" s="58" t="s">
        <v>31</v>
      </c>
      <c r="E18" s="59">
        <v>352.9</v>
      </c>
      <c r="F18" s="30">
        <v>20</v>
      </c>
      <c r="G18" s="60">
        <v>13</v>
      </c>
      <c r="H18" s="37">
        <f t="shared" si="0"/>
        <v>11645.699999999999</v>
      </c>
      <c r="I18" s="38" t="s">
        <v>19</v>
      </c>
      <c r="J18" s="38" t="s">
        <v>19</v>
      </c>
    </row>
    <row r="19" spans="1:10" s="2" customFormat="1" ht="15" customHeight="1" thickBot="1">
      <c r="A19" s="43" t="s">
        <v>27</v>
      </c>
      <c r="B19" s="44" t="s">
        <v>28</v>
      </c>
      <c r="C19" s="43" t="s">
        <v>26</v>
      </c>
      <c r="D19" s="45" t="s">
        <v>32</v>
      </c>
      <c r="E19" s="46">
        <v>654.4</v>
      </c>
      <c r="F19" s="47">
        <v>20</v>
      </c>
      <c r="G19" s="64">
        <v>13</v>
      </c>
      <c r="H19" s="48">
        <f t="shared" si="0"/>
        <v>21595.2</v>
      </c>
      <c r="I19" s="43" t="s">
        <v>19</v>
      </c>
      <c r="J19" s="43" t="s">
        <v>19</v>
      </c>
    </row>
    <row r="20" spans="1:10" s="2" customFormat="1" ht="15" thickBot="1">
      <c r="A20" s="43" t="s">
        <v>27</v>
      </c>
      <c r="B20" s="44" t="s">
        <v>29</v>
      </c>
      <c r="C20" s="43" t="s">
        <v>19</v>
      </c>
      <c r="D20" s="45" t="s">
        <v>30</v>
      </c>
      <c r="E20" s="46">
        <v>55</v>
      </c>
      <c r="F20" s="47">
        <v>20</v>
      </c>
      <c r="G20" s="64">
        <v>0</v>
      </c>
      <c r="H20" s="48">
        <f t="shared" si="0"/>
        <v>1100</v>
      </c>
      <c r="I20" s="49" t="s">
        <v>19</v>
      </c>
      <c r="J20" s="49" t="s">
        <v>19</v>
      </c>
    </row>
    <row r="21" ht="12.75"/>
    <row r="22" spans="1:10" s="2" customFormat="1" ht="14.25">
      <c r="A22" s="10"/>
      <c r="B22" s="9"/>
      <c r="C22" s="10"/>
      <c r="D22" s="3"/>
      <c r="E22" s="12"/>
      <c r="F22" s="4"/>
      <c r="G22" s="5"/>
      <c r="H22" s="11"/>
      <c r="I22" s="8"/>
      <c r="J22" s="8"/>
    </row>
    <row r="23" spans="1:10" s="2" customFormat="1" ht="14.25">
      <c r="A23" s="10"/>
      <c r="B23" s="9"/>
      <c r="C23" s="10"/>
      <c r="D23" s="3"/>
      <c r="E23" s="12"/>
      <c r="F23" s="4"/>
      <c r="G23" s="5"/>
      <c r="H23" s="11"/>
      <c r="I23" s="8"/>
      <c r="J23" s="8"/>
    </row>
    <row r="24" spans="1:10" s="2" customFormat="1" ht="14.25">
      <c r="A24" s="10"/>
      <c r="B24" s="9"/>
      <c r="C24" s="10"/>
      <c r="D24" s="3"/>
      <c r="E24" s="12"/>
      <c r="F24" s="4"/>
      <c r="G24" s="5"/>
      <c r="H24" s="11"/>
      <c r="I24" s="8"/>
      <c r="J24" s="8"/>
    </row>
    <row r="25" ht="14.25"/>
    <row r="26" ht="14.25"/>
    <row r="27" ht="14.25"/>
    <row r="28" ht="14.25"/>
    <row r="29" ht="14.25"/>
    <row r="30" ht="14.25"/>
    <row r="31" ht="14.25"/>
    <row r="32" ht="14.25"/>
    <row r="33" ht="14.25"/>
  </sheetData>
  <mergeCells count="1">
    <mergeCell ref="A1:J1"/>
  </mergeCells>
  <printOptions/>
  <pageMargins left="0.75" right="0.9" top="0.26" bottom="0.31" header="0.19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</dc:creator>
  <cp:keywords/>
  <dc:description/>
  <cp:lastModifiedBy>Гончар</cp:lastModifiedBy>
  <cp:lastPrinted>2009-01-14T15:25:59Z</cp:lastPrinted>
  <dcterms:created xsi:type="dcterms:W3CDTF">2009-01-09T10:51:00Z</dcterms:created>
  <dcterms:modified xsi:type="dcterms:W3CDTF">2009-01-14T16:23:07Z</dcterms:modified>
  <cp:category/>
  <cp:version/>
  <cp:contentType/>
  <cp:contentStatus/>
</cp:coreProperties>
</file>